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<sst xmlns="http://schemas.openxmlformats.org/spreadsheetml/2006/main" count="400" uniqueCount="139">
  <si>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</si>
  <si>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</si>
  <si>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</si>
  <si>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</si>
  <si>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</si>
  <si>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</si>
  <si>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</si>
  <si>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</si>
  <si>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</si>
  <si>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</si>
  <si>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</si>
  <si>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</si>
  <si>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</si>
  <si>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</si>
  <si>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</si>
  <si>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</si>
  <si>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</si>
  <si>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</si>
  <si>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</si>
  <si>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</si>
  <si>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</si>
  <si>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</si>
  <si>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</si>
  <si>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</si>
  <si>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</si>
  <si>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</si>
  <si>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</si>
  <si>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</si>
  <si>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</si>
  <si>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</si>
  <si>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</si>
  <si>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</si>
  <si>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</si>
  <si>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</si>
  <si>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</si>
  <si>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</si>
  <si>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</si>
  <si>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</si>
  <si>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</si>
  <si>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</si>
  <si>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</si>
  <si>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</si>
  <si>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</si>
  <si>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</si>
  <si>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</si>
  <si>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</si>
  <si>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</si>
  <si>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</si>
  <si>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</si>
  <si>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</si>
  <si>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</si>
  <si>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</si>
  <si>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</si>
  <si>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</si>
  <si>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</si>
  <si>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</si>
  <si>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</si>
  <si>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</si>
  <si>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</si>
  <si>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</si>
  <si>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</si>
  <si>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</si>
  <si>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</si>
  <si>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</si>
  <si>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</si>
  <si>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</si>
  <si>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</si>
  <si>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</si>
  <si>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</si>
  <si>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</si>
  <si>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</si>
  <si>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</si>
  <si>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</si>
  <si>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</si>
  <si>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</si>
  <si>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</si>
  <si>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</si>
  <si>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</si>
  <si>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</si>
  <si>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</si>
  <si>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</si>
  <si>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</si>
  <si>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</si>
  <si>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</si>
  <si>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</si>
  <si>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</si>
  <si>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</si>
  <si>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</si>
  <si>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</si>
  <si>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</si>
  <si>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</si>
  <si>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</si>
  <si>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</si>
  <si>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</si>
  <si>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</si>
  <si>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</si>
  <si>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</si>
  <si>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</si>
  <si>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</si>
  <si>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</si>
  <si>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</si>
  <si>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</si>
  <si>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</si>
  <si>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</si>
  <si>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</si>
  <si>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</si>
  <si>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</si>
  <si>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</si>
  <si>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</si>
  <si>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</si>
  <si>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</si>
  <si>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</si>
  <si>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</si>
  <si>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</si>
  <si>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</si>
  <si>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</si>
  <si>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</si>
  <si>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</si>
  <si>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</si>
  <si>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</si>
  <si>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</si>
  <si>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</si>
  <si>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</si>
  <si>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</si>
  <si>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</si>
  <si>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</si>
  <si>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</si>
  <si>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</si>
  <si>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</si>
  <si>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</si>
  <si>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</si>
  <si>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</si>
  <si>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</si>
  <si>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</si>
  <si>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Tăng </t>
  </si>
  <si>
    <t>Tăng</t>
  </si>
  <si>
    <t>Nhận xét, đánh giá: Giá cả một số mặt hàng nông sản ổn định trong tuần.</t>
  </si>
  <si>
    <t xml:space="preserve">Tuần 4 tháng 12 năm 2022 </t>
  </si>
  <si>
    <t>Hậu Giang, ngày 19 tháng 12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</si>
</sst>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45" sqref="M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137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20000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15250</v>
      </c>
      <c r="G18" s="31">
        <v>10000</v>
      </c>
      <c r="H18" s="31">
        <v>18000</v>
      </c>
      <c r="I18" s="47" t="s">
        <v>97</v>
      </c>
      <c r="J18" s="21">
        <v>12000</v>
      </c>
      <c r="K18" s="21">
        <v>15000</v>
      </c>
      <c r="L18" s="21" t="s">
        <v>75</v>
      </c>
      <c r="M18" s="50">
        <v>9000</v>
      </c>
      <c r="N18" s="50">
        <v>15000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13000</v>
      </c>
      <c r="T18" s="131">
        <v>14000</v>
      </c>
      <c r="U18" s="76" t="s">
        <v>94</v>
      </c>
      <c r="V18" s="45">
        <v>10000</v>
      </c>
      <c r="W18" s="45">
        <v>15000</v>
      </c>
      <c r="X18" s="45"/>
      <c r="Y18" s="113">
        <v>12000</v>
      </c>
      <c r="Z18" s="113">
        <v>15000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23428.571428571428</v>
      </c>
      <c r="F19" s="111">
        <f t="shared" si="1"/>
        <v>30428.571428571428</v>
      </c>
      <c r="G19" s="22">
        <v>35000</v>
      </c>
      <c r="H19" s="22">
        <v>50000</v>
      </c>
      <c r="I19" s="22" t="s">
        <v>97</v>
      </c>
      <c r="J19" s="21">
        <v>22000</v>
      </c>
      <c r="K19" s="21">
        <v>29000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30000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18875</v>
      </c>
      <c r="F20" s="111">
        <f t="shared" si="1"/>
        <v>23750</v>
      </c>
      <c r="G20" s="22">
        <v>8000</v>
      </c>
      <c r="H20" s="22">
        <v>13000</v>
      </c>
      <c r="I20" s="22"/>
      <c r="J20" s="21">
        <v>19000</v>
      </c>
      <c r="K20" s="21">
        <v>23000</v>
      </c>
      <c r="L20" s="21" t="s">
        <v>122</v>
      </c>
      <c r="M20" s="50">
        <v>26000</v>
      </c>
      <c r="N20" s="50">
        <v>31000</v>
      </c>
      <c r="O20" s="50" t="s">
        <v>84</v>
      </c>
      <c r="P20" s="62">
        <v>12000</v>
      </c>
      <c r="Q20" s="62">
        <v>20000</v>
      </c>
      <c r="R20" s="63" t="s">
        <v>113</v>
      </c>
      <c r="S20" s="4">
        <v>24000</v>
      </c>
      <c r="T20" s="131">
        <v>26000</v>
      </c>
      <c r="U20" s="76" t="s">
        <v>94</v>
      </c>
      <c r="V20" s="44">
        <v>5000</v>
      </c>
      <c r="W20" s="44">
        <v>10000</v>
      </c>
      <c r="X20" s="44"/>
      <c r="Y20" s="113">
        <v>25000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11714.285714285714</v>
      </c>
      <c r="F21" s="111">
        <f t="shared" si="1"/>
        <v>15571.42857142857</v>
      </c>
      <c r="G21" s="22">
        <v>8000</v>
      </c>
      <c r="H21" s="22">
        <v>12000</v>
      </c>
      <c r="I21" s="47" t="s">
        <v>96</v>
      </c>
      <c r="J21" s="21">
        <v>12000</v>
      </c>
      <c r="K21" s="21">
        <v>15000</v>
      </c>
      <c r="L21" s="21" t="s">
        <v>74</v>
      </c>
      <c r="M21" s="51">
        <v>15000</v>
      </c>
      <c r="N21" s="51">
        <v>20000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19000</v>
      </c>
      <c r="Z21" s="113">
        <v>25000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101875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10000</v>
      </c>
      <c r="F23" s="111">
        <f t="shared" si="1"/>
        <v>14428.57142857143</v>
      </c>
      <c r="G23" s="22">
        <v>10000</v>
      </c>
      <c r="H23" s="22">
        <v>15000</v>
      </c>
      <c r="I23" s="47" t="s">
        <v>96</v>
      </c>
      <c r="J23" s="114">
        <v>9000</v>
      </c>
      <c r="K23" s="115">
        <v>15000</v>
      </c>
      <c r="L23" s="21" t="s">
        <v>74</v>
      </c>
      <c r="M23" s="177">
        <v>10000</v>
      </c>
      <c r="N23" s="124">
        <v>15000</v>
      </c>
      <c r="O23" s="51" t="s">
        <v>87</v>
      </c>
      <c r="P23" s="62">
        <v>13000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22166.666666666668</v>
      </c>
      <c r="F24" s="111">
        <f t="shared" si="1"/>
        <v>28833.333333333332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22000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17666.666666666668</v>
      </c>
      <c r="F25" s="111">
        <f t="shared" si="1"/>
        <v>24500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13000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35333.333333333336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31833.333333333332</v>
      </c>
      <c r="F27" s="111">
        <f t="shared" si="1"/>
        <v>41666.666666666664</v>
      </c>
      <c r="G27" s="21">
        <v>27000</v>
      </c>
      <c r="H27" s="21">
        <v>35000</v>
      </c>
      <c r="I27" s="47" t="s">
        <v>111</v>
      </c>
      <c r="J27" s="21">
        <v>32000</v>
      </c>
      <c r="K27" s="21">
        <v>45000</v>
      </c>
      <c r="L27" s="21" t="s">
        <v>129</v>
      </c>
      <c r="M27" s="50">
        <v>55000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10500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14500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>
        <v>15000</v>
      </c>
      <c r="N34" s="50">
        <v>20000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32375</v>
      </c>
      <c r="F37" s="111">
        <f t="shared" si="1"/>
        <v>40375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23000</v>
      </c>
      <c r="Q37" s="91">
        <v>33000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75375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48250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116875</v>
      </c>
      <c r="F41" s="111">
        <f t="shared" si="1"/>
        <v>156875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120000</v>
      </c>
      <c r="Q41" s="91">
        <v>160000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57000</v>
      </c>
      <c r="F44" s="111">
        <f t="shared" si="1"/>
        <v>0</v>
      </c>
      <c r="G44" s="32">
        <v>64000</v>
      </c>
      <c r="H44" s="32"/>
      <c r="I44" s="32"/>
      <c r="J44" s="30">
        <v>56000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2575</v>
      </c>
      <c r="F45" s="111">
        <f t="shared" si="1"/>
        <v>3150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2525</v>
      </c>
      <c r="F46" s="111">
        <f t="shared" si="1"/>
        <v>3025</v>
      </c>
      <c r="G46" s="32">
        <v>2500</v>
      </c>
      <c r="H46" s="32">
        <v>3000</v>
      </c>
      <c r="I46" s="80" t="s">
        <v>98</v>
      </c>
      <c r="J46" s="30">
        <v>2800</v>
      </c>
      <c r="K46" s="30">
        <v>3500</v>
      </c>
      <c r="L46" s="30" t="s">
        <v>79</v>
      </c>
      <c r="M46" s="178">
        <v>2500</v>
      </c>
      <c r="N46" s="178">
        <v>3000</v>
      </c>
      <c r="O46" s="51" t="s">
        <v>89</v>
      </c>
      <c r="P46" s="68">
        <v>3200</v>
      </c>
      <c r="Q46" s="68">
        <v>3700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O53" sqref="N53:O5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137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18166.666666666668</v>
      </c>
      <c r="F16" s="111">
        <f>'Bảng tính trung bình'!F17</f>
        <v>23666.666666666668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10937.5</v>
      </c>
      <c r="F17" s="111">
        <f>'Bảng tính trung bình'!F18</f>
        <v>15250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23428.571428571428</v>
      </c>
      <c r="F18" s="111">
        <f>'Bảng tính trung bình'!F19</f>
        <v>30428.571428571428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18875</v>
      </c>
      <c r="F19" s="111">
        <f>'Bảng tính trung bình'!F20</f>
        <v>23750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11714.285714285714</v>
      </c>
      <c r="F20" s="111">
        <f>'Bảng tính trung bình'!F21</f>
        <v>15571.42857142857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101875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10000</v>
      </c>
      <c r="F22" s="111">
        <f>'Bảng tính trung bình'!F23</f>
        <v>14428.57142857143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22166.666666666668</v>
      </c>
      <c r="F23" s="111">
        <f>'Bảng tính trung bình'!F24</f>
        <v>28833.333333333332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17666.666666666668</v>
      </c>
      <c r="F24" s="111">
        <f>'Bảng tính trung bình'!F25</f>
        <v>24500</v>
      </c>
      <c r="G24" s="161" t="s">
        <v>134</v>
      </c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35333.333333333336</v>
      </c>
      <c r="F25" s="111">
        <f>'Bảng tính trung bình'!F26</f>
        <v>44333.333333333336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31833.333333333332</v>
      </c>
      <c r="F26" s="111">
        <f>'Bảng tính trung bình'!F27</f>
        <v>41666.666666666664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10500</v>
      </c>
      <c r="F28" s="111">
        <f>'Bảng tính trung bình'!F29</f>
        <v>14125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14500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32375</v>
      </c>
      <c r="F36" s="111">
        <f>'Bảng tính trung bình'!F37</f>
        <v>40375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75375</v>
      </c>
      <c r="F37" s="111">
        <f>'Bảng tính trung bình'!F38</f>
        <v>91250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48250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116875</v>
      </c>
      <c r="F40" s="111">
        <f>'Bảng tính trung bình'!F41</f>
        <v>156875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57000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2575</v>
      </c>
      <c r="F44" s="111">
        <f>'Bảng tính trung bình'!F45</f>
        <v>3150</v>
      </c>
      <c r="G44" s="161" t="s">
        <v>135</v>
      </c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2525</v>
      </c>
      <c r="F45" s="111">
        <f>'Bảng tính trung bình'!F46</f>
        <v>3025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106875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2022-12-20T01:28:09Z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